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меню с 11.11-12.11.2024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/>
  <c r="I559" i="1"/>
  <c r="I593" i="1"/>
  <c r="H559" i="1"/>
  <c r="H593" i="1"/>
  <c r="G559" i="1"/>
  <c r="G593" i="1"/>
  <c r="F559" i="1"/>
  <c r="F593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J551" i="1"/>
  <c r="I531" i="1"/>
  <c r="H531" i="1"/>
  <c r="G531" i="1"/>
  <c r="F531" i="1"/>
  <c r="B522" i="1"/>
  <c r="A522" i="1"/>
  <c r="J521" i="1"/>
  <c r="I521" i="1"/>
  <c r="I551" i="1"/>
  <c r="H521" i="1"/>
  <c r="G521" i="1"/>
  <c r="F521" i="1"/>
  <c r="B518" i="1"/>
  <c r="A518" i="1"/>
  <c r="L517" i="1"/>
  <c r="J517" i="1"/>
  <c r="I517" i="1"/>
  <c r="H517" i="1"/>
  <c r="H551" i="1"/>
  <c r="G517" i="1"/>
  <c r="G551" i="1"/>
  <c r="F517" i="1"/>
  <c r="F551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J50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/>
  <c r="H475" i="1"/>
  <c r="H509" i="1"/>
  <c r="G475" i="1"/>
  <c r="G509" i="1"/>
  <c r="F475" i="1"/>
  <c r="F509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J467" i="1"/>
  <c r="I447" i="1"/>
  <c r="H447" i="1"/>
  <c r="G447" i="1"/>
  <c r="F447" i="1"/>
  <c r="B438" i="1"/>
  <c r="A438" i="1"/>
  <c r="J437" i="1"/>
  <c r="I437" i="1"/>
  <c r="I467" i="1"/>
  <c r="H437" i="1"/>
  <c r="G437" i="1"/>
  <c r="F437" i="1"/>
  <c r="B434" i="1"/>
  <c r="A434" i="1"/>
  <c r="L433" i="1"/>
  <c r="J433" i="1"/>
  <c r="I433" i="1"/>
  <c r="H433" i="1"/>
  <c r="H467" i="1"/>
  <c r="G433" i="1"/>
  <c r="G467" i="1"/>
  <c r="F433" i="1"/>
  <c r="F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H425" i="1"/>
  <c r="G405" i="1"/>
  <c r="G42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F425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I383" i="1"/>
  <c r="H363" i="1"/>
  <c r="G363" i="1"/>
  <c r="G38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/>
  <c r="I349" i="1"/>
  <c r="H349" i="1"/>
  <c r="G349" i="1"/>
  <c r="F349" i="1"/>
  <c r="F383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G341" i="1"/>
  <c r="G594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H341" i="1"/>
  <c r="G321" i="1"/>
  <c r="F321" i="1"/>
  <c r="F341" i="1"/>
  <c r="F594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J299" i="1"/>
  <c r="I279" i="1"/>
  <c r="I29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/>
  <c r="G265" i="1"/>
  <c r="G299" i="1"/>
  <c r="F265" i="1"/>
  <c r="F299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J257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/>
  <c r="H223" i="1"/>
  <c r="H257" i="1"/>
  <c r="G223" i="1"/>
  <c r="G257" i="1"/>
  <c r="F223" i="1"/>
  <c r="F257" i="1"/>
  <c r="B215" i="1"/>
  <c r="A215" i="1"/>
  <c r="J214" i="1"/>
  <c r="I214" i="1"/>
  <c r="H214" i="1"/>
  <c r="G214" i="1"/>
  <c r="F214" i="1"/>
  <c r="B208" i="1"/>
  <c r="A208" i="1"/>
  <c r="J207" i="1"/>
  <c r="J215" i="1"/>
  <c r="I207" i="1"/>
  <c r="H207" i="1"/>
  <c r="H215" i="1"/>
  <c r="G207" i="1"/>
  <c r="F207" i="1"/>
  <c r="B201" i="1"/>
  <c r="A201" i="1"/>
  <c r="J200" i="1"/>
  <c r="I200" i="1"/>
  <c r="I215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G215" i="1"/>
  <c r="F181" i="1"/>
  <c r="F215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J173" i="1"/>
  <c r="I153" i="1"/>
  <c r="I173" i="1"/>
  <c r="I594" i="1"/>
  <c r="H153" i="1"/>
  <c r="H173" i="1"/>
  <c r="G153" i="1"/>
  <c r="G173" i="1"/>
  <c r="F153" i="1"/>
  <c r="B144" i="1"/>
  <c r="A144" i="1"/>
  <c r="J143" i="1"/>
  <c r="I143" i="1"/>
  <c r="H143" i="1"/>
  <c r="G143" i="1"/>
  <c r="F143" i="1"/>
  <c r="F17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F131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/>
  <c r="I97" i="1"/>
  <c r="I131" i="1"/>
  <c r="H97" i="1"/>
  <c r="H131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/>
  <c r="G55" i="1"/>
  <c r="F55" i="1"/>
  <c r="F89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/>
  <c r="I13" i="1"/>
  <c r="I47" i="1"/>
  <c r="H13" i="1"/>
  <c r="H47" i="1"/>
  <c r="G13" i="1"/>
  <c r="F13" i="1"/>
  <c r="F47" i="1"/>
  <c r="J341" i="1"/>
  <c r="H383" i="1"/>
  <c r="G131" i="1"/>
  <c r="G47" i="1"/>
  <c r="J425" i="1"/>
  <c r="I425" i="1"/>
  <c r="J89" i="1"/>
  <c r="I89" i="1"/>
  <c r="G89" i="1"/>
  <c r="J594" i="1"/>
  <c r="H594" i="1"/>
  <c r="L551" i="1"/>
  <c r="L521" i="1"/>
  <c r="L227" i="1"/>
  <c r="L257" i="1"/>
  <c r="L27" i="1"/>
  <c r="L32" i="1"/>
  <c r="L395" i="1"/>
  <c r="L425" i="1"/>
  <c r="L447" i="1"/>
  <c r="L452" i="1"/>
  <c r="L237" i="1"/>
  <c r="L242" i="1"/>
  <c r="L158" i="1"/>
  <c r="L153" i="1"/>
  <c r="L249" i="1"/>
  <c r="L326" i="1"/>
  <c r="L321" i="1"/>
  <c r="L489" i="1"/>
  <c r="L494" i="1"/>
  <c r="L405" i="1"/>
  <c r="L410" i="1"/>
  <c r="L563" i="1"/>
  <c r="L593" i="1"/>
  <c r="L269" i="1"/>
  <c r="L299" i="1"/>
  <c r="L508" i="1"/>
  <c r="L531" i="1"/>
  <c r="L536" i="1"/>
  <c r="L340" i="1"/>
  <c r="L509" i="1"/>
  <c r="L479" i="1"/>
  <c r="L69" i="1"/>
  <c r="L74" i="1"/>
  <c r="L333" i="1"/>
  <c r="L130" i="1"/>
  <c r="L417" i="1"/>
  <c r="L578" i="1"/>
  <c r="L573" i="1"/>
  <c r="L88" i="1"/>
  <c r="L467" i="1"/>
  <c r="L437" i="1"/>
  <c r="L585" i="1"/>
  <c r="L185" i="1"/>
  <c r="L215" i="1"/>
  <c r="L173" i="1"/>
  <c r="L143" i="1"/>
  <c r="L466" i="1"/>
  <c r="L501" i="1"/>
  <c r="L341" i="1"/>
  <c r="L311" i="1"/>
  <c r="L368" i="1"/>
  <c r="L363" i="1"/>
  <c r="L116" i="1"/>
  <c r="L111" i="1"/>
  <c r="L256" i="1"/>
  <c r="L39" i="1"/>
  <c r="L123" i="1"/>
  <c r="L214" i="1"/>
  <c r="L383" i="1"/>
  <c r="L353" i="1"/>
  <c r="L101" i="1"/>
  <c r="L131" i="1"/>
  <c r="L592" i="1"/>
  <c r="L89" i="1"/>
  <c r="L59" i="1"/>
  <c r="L165" i="1"/>
  <c r="L17" i="1"/>
  <c r="L47" i="1"/>
  <c r="L594" i="1"/>
  <c r="L375" i="1"/>
  <c r="L195" i="1"/>
  <c r="L200" i="1"/>
  <c r="L424" i="1"/>
  <c r="L207" i="1"/>
  <c r="L81" i="1"/>
  <c r="L279" i="1"/>
  <c r="L284" i="1"/>
  <c r="L291" i="1"/>
  <c r="L298" i="1"/>
  <c r="L46" i="1"/>
  <c r="L459" i="1"/>
  <c r="L543" i="1"/>
  <c r="L550" i="1"/>
  <c r="L382" i="1"/>
  <c r="L172" i="1"/>
</calcChain>
</file>

<file path=xl/sharedStrings.xml><?xml version="1.0" encoding="utf-8"?>
<sst xmlns="http://schemas.openxmlformats.org/spreadsheetml/2006/main" count="605" uniqueCount="86">
  <si>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</si>
  <si>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</si>
  <si>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</si>
  <si>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</si>
  <si>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</si>
  <si>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</si>
  <si>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</si>
  <si>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</si>
  <si>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</si>
  <si>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</si>
  <si>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</si>
  <si>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</si>
  <si>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</si>
  <si>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</si>
  <si>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</si>
  <si>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</si>
  <si>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</si>
  <si>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</si>
  <si>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</si>
  <si>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</si>
  <si>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</si>
  <si>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</si>
  <si>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</si>
  <si>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</si>
  <si>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</si>
  <si>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</si>
  <si>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</si>
  <si>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</si>
  <si>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</si>
  <si>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</si>
  <si>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</si>
  <si>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</si>
  <si>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</si>
  <si>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</si>
  <si>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</si>
  <si>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</si>
  <si>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</si>
  <si>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</si>
  <si>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</si>
  <si>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</si>
  <si>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</si>
  <si>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</si>
  <si>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</si>
  <si>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</si>
  <si>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</si>
  <si>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</si>
  <si>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Чай с сахаром и лимоном</t>
  </si>
  <si>
    <t>Бутерброд с сыром</t>
  </si>
  <si>
    <t>Су из овощей</t>
  </si>
  <si>
    <t>Каша гречневая рассыпчатая</t>
  </si>
  <si>
    <t>Чай с сахаром</t>
  </si>
  <si>
    <t>Хлеб ржаной</t>
  </si>
  <si>
    <t>Котлеты рыбные</t>
  </si>
  <si>
    <t>Картофельное пюре</t>
  </si>
  <si>
    <t>Батон</t>
  </si>
  <si>
    <t>Щи из свежей капусты</t>
  </si>
  <si>
    <t>Плов</t>
  </si>
  <si>
    <t>Тефтели с соусом</t>
  </si>
  <si>
    <t>Макаронные изделия отварные</t>
  </si>
  <si>
    <t>Борщ</t>
  </si>
  <si>
    <t>Жаркое по-домашнему</t>
  </si>
  <si>
    <t>Птица тушенная в сметанном соусе</t>
  </si>
  <si>
    <t>Рис отварной</t>
  </si>
  <si>
    <t>Суп с макаронными изделиями</t>
  </si>
  <si>
    <t>Биточек с соусом</t>
  </si>
  <si>
    <t>Капуста тушеная</t>
  </si>
  <si>
    <t>Кнели из кур</t>
  </si>
  <si>
    <t>Суп картофельный с бобовыми</t>
  </si>
  <si>
    <t>Омлет натуральный</t>
  </si>
  <si>
    <t>Булочка ванильная</t>
  </si>
  <si>
    <t>Котлета с соусом</t>
  </si>
  <si>
    <t>Щи из свежей капусты с картофелем</t>
  </si>
  <si>
    <t>Расссольник Ленинградский</t>
  </si>
  <si>
    <t>Блинчики с джемом</t>
  </si>
  <si>
    <t>Гуляш</t>
  </si>
  <si>
    <t>Суп из овощей</t>
  </si>
  <si>
    <t>Запеканка из творога со сгущенным молоком</t>
  </si>
  <si>
    <t>Макароны запеченные с сыром</t>
  </si>
  <si>
    <t>Биточек рубленный из птицы</t>
  </si>
  <si>
    <t>272/364</t>
  </si>
  <si>
    <t>319/364</t>
  </si>
  <si>
    <t>315/364</t>
  </si>
  <si>
    <t>Директор МОУ СОШ №3</t>
  </si>
  <si>
    <t>Стрельцова Светлана Вячеславовна</t>
  </si>
  <si>
    <t>Шницель с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</si>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</sst>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58" activePane="bottomRight" state="frozen"/>
      <selection pane="topRight" activeCell="E1" sqref="E1"/>
      <selection pane="bottomLeft" activeCell="A6" sqref="A6"/>
      <selection pane="bottomRight" activeCell="N145" sqref="N1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82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83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7.75</v>
      </c>
      <c r="H6" s="48">
        <v>12.5</v>
      </c>
      <c r="I6" s="48">
        <v>33.5</v>
      </c>
      <c r="J6" s="48">
        <v>279.97000000000003</v>
      </c>
      <c r="K6" s="49">
        <v>190</v>
      </c>
      <c r="L6" s="48">
        <v>39.700000000000003</v>
      </c>
    </row>
    <row r="7" spans="1:12" ht="15" x14ac:dyDescent="0.25">
      <c r="A7" s="25"/>
      <c r="B7" s="16"/>
      <c r="C7" s="11"/>
      <c r="D7" s="6"/>
      <c r="E7" s="50" t="s">
        <v>47</v>
      </c>
      <c r="F7" s="51">
        <v>70</v>
      </c>
      <c r="G7" s="51">
        <v>11.17</v>
      </c>
      <c r="H7" s="51">
        <v>12.06</v>
      </c>
      <c r="I7" s="51">
        <v>16.600000000000001</v>
      </c>
      <c r="J7" s="51">
        <v>221.85</v>
      </c>
      <c r="K7" s="52">
        <v>3</v>
      </c>
      <c r="L7" s="51">
        <v>34.97</v>
      </c>
    </row>
    <row r="8" spans="1:12" ht="15" x14ac:dyDescent="0.25">
      <c r="A8" s="25"/>
      <c r="B8" s="16"/>
      <c r="C8" s="11"/>
      <c r="D8" s="7" t="s">
        <v>22</v>
      </c>
      <c r="E8" s="50" t="s">
        <v>50</v>
      </c>
      <c r="F8" s="51">
        <v>200</v>
      </c>
      <c r="G8" s="51">
        <v>0.2</v>
      </c>
      <c r="H8" s="51">
        <v>0.1</v>
      </c>
      <c r="I8" s="51">
        <v>15</v>
      </c>
      <c r="J8" s="51">
        <v>60</v>
      </c>
      <c r="K8" s="52">
        <v>430</v>
      </c>
      <c r="L8" s="51">
        <v>3.44</v>
      </c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520</v>
      </c>
      <c r="G13" s="21">
        <f>SUM(G6:G12)</f>
        <v>19.12</v>
      </c>
      <c r="H13" s="21">
        <f>SUM(H6:H12)</f>
        <v>24.660000000000004</v>
      </c>
      <c r="I13" s="21">
        <f>SUM(I6:I12)</f>
        <v>65.099999999999994</v>
      </c>
      <c r="J13" s="21">
        <f>SUM(J6:J12)</f>
        <v>561.82000000000005</v>
      </c>
      <c r="K13" s="27"/>
      <c r="L13" s="21">
        <f>SUM(L6:L12)</f>
        <v>78.11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48</v>
      </c>
      <c r="F19" s="51">
        <v>250</v>
      </c>
      <c r="G19" s="51">
        <v>5.47</v>
      </c>
      <c r="H19" s="51">
        <v>7.38</v>
      </c>
      <c r="I19" s="51">
        <v>10.83</v>
      </c>
      <c r="J19" s="51">
        <v>132.21</v>
      </c>
      <c r="K19" s="52">
        <v>95</v>
      </c>
      <c r="L19" s="51">
        <v>15.99</v>
      </c>
    </row>
    <row r="20" spans="1:12" ht="15" x14ac:dyDescent="0.25">
      <c r="A20" s="25"/>
      <c r="B20" s="16"/>
      <c r="C20" s="11"/>
      <c r="D20" s="7" t="s">
        <v>29</v>
      </c>
      <c r="E20" s="50" t="s">
        <v>84</v>
      </c>
      <c r="F20" s="51">
        <v>90</v>
      </c>
      <c r="G20" s="51">
        <v>8.0299999999999994</v>
      </c>
      <c r="H20" s="51">
        <v>18.989999999999998</v>
      </c>
      <c r="I20" s="51">
        <v>11.12</v>
      </c>
      <c r="J20" s="51">
        <v>247.8</v>
      </c>
      <c r="K20" s="52" t="s">
        <v>79</v>
      </c>
      <c r="L20" s="51">
        <v>40.72</v>
      </c>
    </row>
    <row r="21" spans="1:12" ht="15" x14ac:dyDescent="0.25">
      <c r="A21" s="25"/>
      <c r="B21" s="16"/>
      <c r="C21" s="11"/>
      <c r="D21" s="7" t="s">
        <v>30</v>
      </c>
      <c r="E21" s="50" t="s">
        <v>49</v>
      </c>
      <c r="F21" s="51">
        <v>150</v>
      </c>
      <c r="G21" s="51">
        <v>8.5399999999999991</v>
      </c>
      <c r="H21" s="51">
        <v>6.92</v>
      </c>
      <c r="I21" s="51">
        <v>38.76</v>
      </c>
      <c r="J21" s="51">
        <v>251.47</v>
      </c>
      <c r="K21" s="52">
        <v>181</v>
      </c>
      <c r="L21" s="51">
        <v>14.37</v>
      </c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0.2</v>
      </c>
      <c r="H22" s="51">
        <v>0.1</v>
      </c>
      <c r="I22" s="51">
        <v>15</v>
      </c>
      <c r="J22" s="51">
        <v>60</v>
      </c>
      <c r="K22" s="52">
        <v>430</v>
      </c>
      <c r="L22" s="51">
        <v>3.44</v>
      </c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51</v>
      </c>
      <c r="F24" s="51">
        <v>40</v>
      </c>
      <c r="G24" s="51">
        <v>2.65</v>
      </c>
      <c r="H24" s="51">
        <v>0.35</v>
      </c>
      <c r="I24" s="51">
        <v>16.96</v>
      </c>
      <c r="J24" s="51">
        <v>81.58</v>
      </c>
      <c r="K24" s="52"/>
      <c r="L24" s="51">
        <v>4.4800000000000004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730</v>
      </c>
      <c r="G27" s="21">
        <f>SUM(G18:G26)</f>
        <v>24.889999999999997</v>
      </c>
      <c r="H27" s="21">
        <f>SUM(H18:H26)</f>
        <v>33.74</v>
      </c>
      <c r="I27" s="21">
        <f>SUM(I18:I26)</f>
        <v>92.669999999999987</v>
      </c>
      <c r="J27" s="21">
        <f>SUM(J18:J26)</f>
        <v>773.06000000000006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1250</v>
      </c>
      <c r="G47" s="34">
        <f>G13+G17+G27+G32+G39+G46</f>
        <v>44.01</v>
      </c>
      <c r="H47" s="34">
        <f>H13+H17+H27+H32+H39+H46</f>
        <v>58.400000000000006</v>
      </c>
      <c r="I47" s="34">
        <f>I13+I17+I27+I32+I39+I46</f>
        <v>157.76999999999998</v>
      </c>
      <c r="J47" s="34">
        <f>J13+J17+J27+J32+J39+J46</f>
        <v>1334.88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52</v>
      </c>
      <c r="F48" s="48">
        <v>90</v>
      </c>
      <c r="G48" s="48">
        <v>12.19</v>
      </c>
      <c r="H48" s="48">
        <v>7.3</v>
      </c>
      <c r="I48" s="48">
        <v>14.59</v>
      </c>
      <c r="J48" s="48">
        <v>173.24</v>
      </c>
      <c r="K48" s="49">
        <v>239</v>
      </c>
      <c r="L48" s="48">
        <v>45.24</v>
      </c>
    </row>
    <row r="49" spans="1:12" ht="15" x14ac:dyDescent="0.25">
      <c r="A49" s="15"/>
      <c r="B49" s="16"/>
      <c r="C49" s="11"/>
      <c r="D49" s="6"/>
      <c r="E49" s="50" t="s">
        <v>53</v>
      </c>
      <c r="F49" s="51">
        <v>180</v>
      </c>
      <c r="G49" s="51">
        <v>3.82</v>
      </c>
      <c r="H49" s="51">
        <v>6.33</v>
      </c>
      <c r="I49" s="51">
        <v>25.7</v>
      </c>
      <c r="J49" s="51">
        <v>175.53</v>
      </c>
      <c r="K49" s="52">
        <v>128</v>
      </c>
      <c r="L49" s="51">
        <v>25.84</v>
      </c>
    </row>
    <row r="50" spans="1:12" ht="15" x14ac:dyDescent="0.25">
      <c r="A50" s="15"/>
      <c r="B50" s="16"/>
      <c r="C50" s="11"/>
      <c r="D50" s="7" t="s">
        <v>22</v>
      </c>
      <c r="E50" s="50" t="s">
        <v>50</v>
      </c>
      <c r="F50" s="51">
        <v>200</v>
      </c>
      <c r="G50" s="51">
        <v>0.2</v>
      </c>
      <c r="H50" s="51">
        <v>0.1</v>
      </c>
      <c r="I50" s="51">
        <v>15</v>
      </c>
      <c r="J50" s="51">
        <v>60</v>
      </c>
      <c r="K50" s="52">
        <v>430</v>
      </c>
      <c r="L50" s="51">
        <v>3.44</v>
      </c>
    </row>
    <row r="51" spans="1:12" ht="15" x14ac:dyDescent="0.25">
      <c r="A51" s="15"/>
      <c r="B51" s="16"/>
      <c r="C51" s="11"/>
      <c r="D51" s="7" t="s">
        <v>23</v>
      </c>
      <c r="E51" s="50" t="s">
        <v>54</v>
      </c>
      <c r="F51" s="51">
        <v>30</v>
      </c>
      <c r="G51" s="51">
        <v>2.25</v>
      </c>
      <c r="H51" s="51">
        <v>0.87</v>
      </c>
      <c r="I51" s="51">
        <v>15.42</v>
      </c>
      <c r="J51" s="51">
        <v>78.599999999999994</v>
      </c>
      <c r="K51" s="52"/>
      <c r="L51" s="51">
        <v>4.4800000000000004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>SUM(G48:G54)</f>
        <v>18.459999999999997</v>
      </c>
      <c r="H55" s="21">
        <f>SUM(H48:H54)</f>
        <v>14.599999999999998</v>
      </c>
      <c r="I55" s="21">
        <f>SUM(I48:I54)</f>
        <v>70.709999999999994</v>
      </c>
      <c r="J55" s="21">
        <f>SUM(J48:J54)</f>
        <v>487.37</v>
      </c>
      <c r="K55" s="27"/>
      <c r="L55" s="21">
        <f>SUM(L48:L54)</f>
        <v>79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55</v>
      </c>
      <c r="F61" s="51">
        <v>250</v>
      </c>
      <c r="G61" s="51">
        <v>5.37</v>
      </c>
      <c r="H61" s="51">
        <v>7.32</v>
      </c>
      <c r="I61" s="51">
        <v>8.5299999999999994</v>
      </c>
      <c r="J61" s="51">
        <v>122.32</v>
      </c>
      <c r="K61" s="52">
        <v>84</v>
      </c>
      <c r="L61" s="51">
        <v>21</v>
      </c>
    </row>
    <row r="62" spans="1:12" ht="15" x14ac:dyDescent="0.25">
      <c r="A62" s="15"/>
      <c r="B62" s="16"/>
      <c r="C62" s="11"/>
      <c r="D62" s="7" t="s">
        <v>29</v>
      </c>
      <c r="E62" s="50" t="s">
        <v>56</v>
      </c>
      <c r="F62" s="51">
        <v>210</v>
      </c>
      <c r="G62" s="51">
        <v>19.04</v>
      </c>
      <c r="H62" s="51">
        <v>43</v>
      </c>
      <c r="I62" s="51">
        <v>36.409999999999997</v>
      </c>
      <c r="J62" s="51">
        <v>609.39</v>
      </c>
      <c r="K62" s="52">
        <v>265</v>
      </c>
      <c r="L62" s="51">
        <v>50.08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50</v>
      </c>
      <c r="F64" s="51">
        <v>200</v>
      </c>
      <c r="G64" s="51">
        <v>0.2</v>
      </c>
      <c r="H64" s="51">
        <v>0.1</v>
      </c>
      <c r="I64" s="51">
        <v>15</v>
      </c>
      <c r="J64" s="51">
        <v>60</v>
      </c>
      <c r="K64" s="52">
        <v>430</v>
      </c>
      <c r="L64" s="51">
        <v>3.44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51</v>
      </c>
      <c r="F66" s="51">
        <v>40</v>
      </c>
      <c r="G66" s="51">
        <v>2.65</v>
      </c>
      <c r="H66" s="51">
        <v>0.36</v>
      </c>
      <c r="I66" s="51">
        <v>16.96</v>
      </c>
      <c r="J66" s="51">
        <v>81.58</v>
      </c>
      <c r="K66" s="52"/>
      <c r="L66" s="51">
        <v>4.4800000000000004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700</v>
      </c>
      <c r="G69" s="21">
        <f>SUM(G60:G68)</f>
        <v>27.259999999999998</v>
      </c>
      <c r="H69" s="21">
        <f>SUM(H60:H68)</f>
        <v>50.78</v>
      </c>
      <c r="I69" s="21">
        <f>SUM(I60:I68)</f>
        <v>76.900000000000006</v>
      </c>
      <c r="J69" s="21">
        <f>SUM(J60:J68)</f>
        <v>873.29000000000008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1200</v>
      </c>
      <c r="G89" s="34">
        <f>G55+G59+G69+G74+G81+G88</f>
        <v>45.72</v>
      </c>
      <c r="H89" s="34">
        <f>H55+H59+H69+H74+H81+H88</f>
        <v>65.38</v>
      </c>
      <c r="I89" s="34">
        <f>I55+I59+I69+I74+I81+I88</f>
        <v>147.61000000000001</v>
      </c>
      <c r="J89" s="34">
        <f>J55+J59+J69+J74+J81+J88</f>
        <v>1360.66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57</v>
      </c>
      <c r="F90" s="48">
        <v>115</v>
      </c>
      <c r="G90" s="48">
        <v>8.0299999999999994</v>
      </c>
      <c r="H90" s="48">
        <v>21.68</v>
      </c>
      <c r="I90" s="48">
        <v>13.19</v>
      </c>
      <c r="J90" s="48">
        <v>280.57</v>
      </c>
      <c r="K90" s="49">
        <v>283</v>
      </c>
      <c r="L90" s="48">
        <v>56.92</v>
      </c>
    </row>
    <row r="91" spans="1:12" ht="15" x14ac:dyDescent="0.25">
      <c r="A91" s="25"/>
      <c r="B91" s="16"/>
      <c r="C91" s="11"/>
      <c r="D91" s="6"/>
      <c r="E91" s="50" t="s">
        <v>58</v>
      </c>
      <c r="F91" s="51">
        <v>150</v>
      </c>
      <c r="G91" s="51">
        <v>5.42</v>
      </c>
      <c r="H91" s="51">
        <v>4.84</v>
      </c>
      <c r="I91" s="51">
        <v>34.57</v>
      </c>
      <c r="J91" s="51">
        <v>203.66</v>
      </c>
      <c r="K91" s="52">
        <v>309</v>
      </c>
      <c r="L91" s="51">
        <v>11.73</v>
      </c>
    </row>
    <row r="92" spans="1:12" ht="15" x14ac:dyDescent="0.25">
      <c r="A92" s="25"/>
      <c r="B92" s="16"/>
      <c r="C92" s="11"/>
      <c r="D92" s="7" t="s">
        <v>22</v>
      </c>
      <c r="E92" s="50" t="s">
        <v>46</v>
      </c>
      <c r="F92" s="51">
        <v>207</v>
      </c>
      <c r="G92" s="51">
        <v>0.3</v>
      </c>
      <c r="H92" s="51">
        <v>0.1</v>
      </c>
      <c r="I92" s="51">
        <v>15.2</v>
      </c>
      <c r="J92" s="51">
        <v>62</v>
      </c>
      <c r="K92" s="52">
        <v>431</v>
      </c>
      <c r="L92" s="51">
        <v>5.87</v>
      </c>
    </row>
    <row r="93" spans="1:12" ht="15" x14ac:dyDescent="0.25">
      <c r="A93" s="25"/>
      <c r="B93" s="16"/>
      <c r="C93" s="11"/>
      <c r="D93" s="7" t="s">
        <v>23</v>
      </c>
      <c r="E93" s="50" t="s">
        <v>54</v>
      </c>
      <c r="F93" s="51">
        <v>30</v>
      </c>
      <c r="G93" s="51">
        <v>2.25</v>
      </c>
      <c r="H93" s="51">
        <v>0.87</v>
      </c>
      <c r="I93" s="51">
        <v>15.42</v>
      </c>
      <c r="J93" s="51">
        <v>78.599999999999994</v>
      </c>
      <c r="K93" s="52"/>
      <c r="L93" s="51">
        <v>4.4800000000000004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502</v>
      </c>
      <c r="G97" s="21">
        <f>SUM(G90:G96)</f>
        <v>16</v>
      </c>
      <c r="H97" s="21">
        <f>SUM(H90:H96)</f>
        <v>27.490000000000002</v>
      </c>
      <c r="I97" s="21">
        <f>SUM(I90:I96)</f>
        <v>78.38</v>
      </c>
      <c r="J97" s="21">
        <f>SUM(J90:J96)</f>
        <v>624.83000000000004</v>
      </c>
      <c r="K97" s="27"/>
      <c r="L97" s="21">
        <f>SUM(L90:L96)</f>
        <v>79.000000000000014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59</v>
      </c>
      <c r="F103" s="51">
        <v>250</v>
      </c>
      <c r="G103" s="51">
        <v>5.16</v>
      </c>
      <c r="H103" s="51">
        <v>7.22</v>
      </c>
      <c r="I103" s="51">
        <v>9.74</v>
      </c>
      <c r="J103" s="51">
        <v>125.35</v>
      </c>
      <c r="K103" s="52">
        <v>75</v>
      </c>
      <c r="L103" s="51">
        <v>15.8</v>
      </c>
    </row>
    <row r="104" spans="1:12" ht="15" x14ac:dyDescent="0.25">
      <c r="A104" s="25"/>
      <c r="B104" s="16"/>
      <c r="C104" s="11"/>
      <c r="D104" s="7" t="s">
        <v>29</v>
      </c>
      <c r="E104" s="50" t="s">
        <v>60</v>
      </c>
      <c r="F104" s="51">
        <v>210</v>
      </c>
      <c r="G104" s="51">
        <v>17.86</v>
      </c>
      <c r="H104" s="51">
        <v>40.67</v>
      </c>
      <c r="I104" s="51">
        <v>19.38</v>
      </c>
      <c r="J104" s="51">
        <v>515.62</v>
      </c>
      <c r="K104" s="52">
        <v>258</v>
      </c>
      <c r="L104" s="51">
        <v>53.28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50</v>
      </c>
      <c r="F106" s="51">
        <v>200</v>
      </c>
      <c r="G106" s="51">
        <v>0.2</v>
      </c>
      <c r="H106" s="51">
        <v>0.1</v>
      </c>
      <c r="I106" s="51">
        <v>15</v>
      </c>
      <c r="J106" s="51">
        <v>60</v>
      </c>
      <c r="K106" s="52">
        <v>430</v>
      </c>
      <c r="L106" s="51">
        <v>3.44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51</v>
      </c>
      <c r="F108" s="51">
        <v>40</v>
      </c>
      <c r="G108" s="51">
        <v>2.65</v>
      </c>
      <c r="H108" s="51">
        <v>0.35</v>
      </c>
      <c r="I108" s="51">
        <v>16.96</v>
      </c>
      <c r="J108" s="51">
        <v>81.58</v>
      </c>
      <c r="K108" s="52"/>
      <c r="L108" s="51">
        <v>4.4800000000000004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700</v>
      </c>
      <c r="G111" s="21">
        <f>SUM(G102:G110)</f>
        <v>25.869999999999997</v>
      </c>
      <c r="H111" s="21">
        <f>SUM(H102:H110)</f>
        <v>48.34</v>
      </c>
      <c r="I111" s="21">
        <f>SUM(I102:I110)</f>
        <v>61.08</v>
      </c>
      <c r="J111" s="21">
        <f>SUM(J102:J110)</f>
        <v>782.55000000000007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1202</v>
      </c>
      <c r="G131" s="34">
        <f>G97+G101+G111+G116+G123+G130</f>
        <v>41.87</v>
      </c>
      <c r="H131" s="34">
        <f>H97+H101+H111+H116+H123+H130</f>
        <v>75.830000000000013</v>
      </c>
      <c r="I131" s="34">
        <f>I97+I101+I111+I116+I123+I130</f>
        <v>139.45999999999998</v>
      </c>
      <c r="J131" s="34">
        <f>J97+J101+J111+J116+J123+J130</f>
        <v>1407.38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61</v>
      </c>
      <c r="F132" s="48">
        <v>120</v>
      </c>
      <c r="G132" s="48">
        <v>16.600000000000001</v>
      </c>
      <c r="H132" s="48">
        <v>21.89</v>
      </c>
      <c r="I132" s="48">
        <v>3.22</v>
      </c>
      <c r="J132" s="48">
        <v>276.35000000000002</v>
      </c>
      <c r="K132" s="49">
        <v>312</v>
      </c>
      <c r="L132" s="48">
        <v>56.08</v>
      </c>
    </row>
    <row r="133" spans="1:12" ht="15" x14ac:dyDescent="0.25">
      <c r="A133" s="25"/>
      <c r="B133" s="16"/>
      <c r="C133" s="11"/>
      <c r="D133" s="6"/>
      <c r="E133" s="50" t="s">
        <v>62</v>
      </c>
      <c r="F133" s="51">
        <v>150</v>
      </c>
      <c r="G133" s="51">
        <v>3.7</v>
      </c>
      <c r="H133" s="51">
        <v>5.93</v>
      </c>
      <c r="I133" s="51">
        <v>38.81</v>
      </c>
      <c r="J133" s="51">
        <v>223.4</v>
      </c>
      <c r="K133" s="52">
        <v>304</v>
      </c>
      <c r="L133" s="51">
        <v>15</v>
      </c>
    </row>
    <row r="134" spans="1:12" ht="15" x14ac:dyDescent="0.25">
      <c r="A134" s="25"/>
      <c r="B134" s="16"/>
      <c r="C134" s="11"/>
      <c r="D134" s="7" t="s">
        <v>22</v>
      </c>
      <c r="E134" s="50" t="s">
        <v>50</v>
      </c>
      <c r="F134" s="51">
        <v>200</v>
      </c>
      <c r="G134" s="51">
        <v>0.2</v>
      </c>
      <c r="H134" s="51">
        <v>0.1</v>
      </c>
      <c r="I134" s="51">
        <v>15</v>
      </c>
      <c r="J134" s="51">
        <v>60</v>
      </c>
      <c r="K134" s="52">
        <v>430</v>
      </c>
      <c r="L134" s="51">
        <v>3.44</v>
      </c>
    </row>
    <row r="135" spans="1:12" ht="15" x14ac:dyDescent="0.25">
      <c r="A135" s="25"/>
      <c r="B135" s="16"/>
      <c r="C135" s="11"/>
      <c r="D135" s="7" t="s">
        <v>23</v>
      </c>
      <c r="E135" s="50" t="s">
        <v>54</v>
      </c>
      <c r="F135" s="51">
        <v>30</v>
      </c>
      <c r="G135" s="51">
        <v>2.25</v>
      </c>
      <c r="H135" s="51">
        <v>0.87</v>
      </c>
      <c r="I135" s="51">
        <v>15.42</v>
      </c>
      <c r="J135" s="51">
        <v>78.599999999999994</v>
      </c>
      <c r="K135" s="52"/>
      <c r="L135" s="51">
        <v>4.4800000000000004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>SUM(G132:G138)</f>
        <v>22.75</v>
      </c>
      <c r="H139" s="21">
        <f>SUM(H132:H138)</f>
        <v>28.790000000000003</v>
      </c>
      <c r="I139" s="21">
        <f>SUM(I132:I138)</f>
        <v>72.45</v>
      </c>
      <c r="J139" s="21">
        <f>SUM(J132:J138)</f>
        <v>638.35</v>
      </c>
      <c r="K139" s="27"/>
      <c r="L139" s="21">
        <f>SUM(L132:L138)</f>
        <v>79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63</v>
      </c>
      <c r="F145" s="51">
        <v>250</v>
      </c>
      <c r="G145" s="51">
        <v>6.09</v>
      </c>
      <c r="H145" s="51">
        <v>7.41</v>
      </c>
      <c r="I145" s="51">
        <v>15.33</v>
      </c>
      <c r="J145" s="51">
        <v>152.69</v>
      </c>
      <c r="K145" s="52">
        <v>105</v>
      </c>
      <c r="L145" s="51">
        <v>16.760000000000002</v>
      </c>
    </row>
    <row r="146" spans="1:12" ht="15" x14ac:dyDescent="0.25">
      <c r="A146" s="25"/>
      <c r="B146" s="16"/>
      <c r="C146" s="11"/>
      <c r="D146" s="7" t="s">
        <v>29</v>
      </c>
      <c r="E146" s="50" t="s">
        <v>64</v>
      </c>
      <c r="F146" s="51">
        <v>90</v>
      </c>
      <c r="G146" s="51">
        <v>9.2200000000000006</v>
      </c>
      <c r="H146" s="51">
        <v>21.42</v>
      </c>
      <c r="I146" s="51">
        <v>11.91</v>
      </c>
      <c r="J146" s="51">
        <v>277.55</v>
      </c>
      <c r="K146" s="52" t="s">
        <v>79</v>
      </c>
      <c r="L146" s="51">
        <v>43.71</v>
      </c>
    </row>
    <row r="147" spans="1:12" ht="15" x14ac:dyDescent="0.25">
      <c r="A147" s="25"/>
      <c r="B147" s="16"/>
      <c r="C147" s="11"/>
      <c r="D147" s="7" t="s">
        <v>30</v>
      </c>
      <c r="E147" s="50" t="s">
        <v>65</v>
      </c>
      <c r="F147" s="51">
        <v>150</v>
      </c>
      <c r="G147" s="51">
        <v>3.5</v>
      </c>
      <c r="H147" s="51">
        <v>5.05</v>
      </c>
      <c r="I147" s="51">
        <v>14.9</v>
      </c>
      <c r="J147" s="51">
        <v>121.18</v>
      </c>
      <c r="K147" s="52">
        <v>346</v>
      </c>
      <c r="L147" s="51">
        <v>11.73</v>
      </c>
    </row>
    <row r="148" spans="1:12" ht="15" x14ac:dyDescent="0.25">
      <c r="A148" s="25"/>
      <c r="B148" s="16"/>
      <c r="C148" s="11"/>
      <c r="D148" s="7" t="s">
        <v>31</v>
      </c>
      <c r="E148" s="50" t="s">
        <v>50</v>
      </c>
      <c r="F148" s="51">
        <v>200</v>
      </c>
      <c r="G148" s="51">
        <v>0.2</v>
      </c>
      <c r="H148" s="51">
        <v>0.1</v>
      </c>
      <c r="I148" s="51">
        <v>15</v>
      </c>
      <c r="J148" s="51">
        <v>60</v>
      </c>
      <c r="K148" s="52">
        <v>430</v>
      </c>
      <c r="L148" s="51">
        <v>3.44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51</v>
      </c>
      <c r="F150" s="51">
        <v>30</v>
      </c>
      <c r="G150" s="51">
        <v>1.99</v>
      </c>
      <c r="H150" s="51">
        <v>0.26</v>
      </c>
      <c r="I150" s="51">
        <v>12.72</v>
      </c>
      <c r="J150" s="51">
        <v>61.19</v>
      </c>
      <c r="K150" s="52"/>
      <c r="L150" s="51">
        <v>3.36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720</v>
      </c>
      <c r="G153" s="21">
        <f>SUM(G144:G152)</f>
        <v>21</v>
      </c>
      <c r="H153" s="21">
        <f>SUM(H144:H152)</f>
        <v>34.24</v>
      </c>
      <c r="I153" s="21">
        <f>SUM(I144:I152)</f>
        <v>69.86</v>
      </c>
      <c r="J153" s="21">
        <f>SUM(J144:J152)</f>
        <v>672.61000000000013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1220</v>
      </c>
      <c r="G173" s="34">
        <f>G139+G143+G153+G158+G165+G172</f>
        <v>43.75</v>
      </c>
      <c r="H173" s="34">
        <f>H139+H143+H153+H158+H165+H172</f>
        <v>63.03</v>
      </c>
      <c r="I173" s="34">
        <f>I139+I143+I153+I158+I165+I172</f>
        <v>142.31</v>
      </c>
      <c r="J173" s="34">
        <f>J139+J143+J153+J158+J165+J172</f>
        <v>1310.96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66</v>
      </c>
      <c r="F174" s="48">
        <v>120</v>
      </c>
      <c r="G174" s="48">
        <v>16.09</v>
      </c>
      <c r="H174" s="48">
        <v>10.31</v>
      </c>
      <c r="I174" s="48">
        <v>7.93</v>
      </c>
      <c r="J174" s="48">
        <v>189.01</v>
      </c>
      <c r="K174" s="49" t="s">
        <v>80</v>
      </c>
      <c r="L174" s="48">
        <v>56.71</v>
      </c>
    </row>
    <row r="175" spans="1:12" ht="15" x14ac:dyDescent="0.25">
      <c r="A175" s="25"/>
      <c r="B175" s="16"/>
      <c r="C175" s="11"/>
      <c r="D175" s="6"/>
      <c r="E175" s="50" t="s">
        <v>49</v>
      </c>
      <c r="F175" s="51">
        <v>150</v>
      </c>
      <c r="G175" s="51">
        <v>8.5399999999999991</v>
      </c>
      <c r="H175" s="51">
        <v>6.92</v>
      </c>
      <c r="I175" s="51">
        <v>38.76</v>
      </c>
      <c r="J175" s="51">
        <v>251.47</v>
      </c>
      <c r="K175" s="52">
        <v>181</v>
      </c>
      <c r="L175" s="51">
        <v>14.37</v>
      </c>
    </row>
    <row r="176" spans="1:12" ht="15" x14ac:dyDescent="0.25">
      <c r="A176" s="25"/>
      <c r="B176" s="16"/>
      <c r="C176" s="11"/>
      <c r="D176" s="7" t="s">
        <v>22</v>
      </c>
      <c r="E176" s="50" t="s">
        <v>50</v>
      </c>
      <c r="F176" s="51">
        <v>200</v>
      </c>
      <c r="G176" s="51">
        <v>0.2</v>
      </c>
      <c r="H176" s="51">
        <v>0.1</v>
      </c>
      <c r="I176" s="51">
        <v>15</v>
      </c>
      <c r="J176" s="51">
        <v>60</v>
      </c>
      <c r="K176" s="52">
        <v>430</v>
      </c>
      <c r="L176" s="51">
        <v>3.44</v>
      </c>
    </row>
    <row r="177" spans="1:12" ht="15" x14ac:dyDescent="0.25">
      <c r="A177" s="25"/>
      <c r="B177" s="16"/>
      <c r="C177" s="11"/>
      <c r="D177" s="7" t="s">
        <v>23</v>
      </c>
      <c r="E177" s="50" t="s">
        <v>54</v>
      </c>
      <c r="F177" s="51">
        <v>30</v>
      </c>
      <c r="G177" s="51">
        <v>2.25</v>
      </c>
      <c r="H177" s="51">
        <v>0.87</v>
      </c>
      <c r="I177" s="51">
        <v>15.42</v>
      </c>
      <c r="J177" s="51">
        <v>78.599999999999994</v>
      </c>
      <c r="K177" s="52"/>
      <c r="L177" s="51">
        <v>4.4800000000000004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>SUM(G174:G180)</f>
        <v>27.08</v>
      </c>
      <c r="H181" s="21">
        <f>SUM(H174:H180)</f>
        <v>18.200000000000003</v>
      </c>
      <c r="I181" s="21">
        <f>SUM(I174:I180)</f>
        <v>77.11</v>
      </c>
      <c r="J181" s="21">
        <f>SUM(J174:J180)</f>
        <v>579.08000000000004</v>
      </c>
      <c r="K181" s="27"/>
      <c r="L181" s="21">
        <f>SUM(L174:L180)</f>
        <v>79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67</v>
      </c>
      <c r="F187" s="51">
        <v>250</v>
      </c>
      <c r="G187" s="51">
        <v>9.3800000000000008</v>
      </c>
      <c r="H187" s="51">
        <v>7.66</v>
      </c>
      <c r="I187" s="51">
        <v>18.91</v>
      </c>
      <c r="J187" s="51">
        <v>182.53</v>
      </c>
      <c r="K187" s="52">
        <v>102</v>
      </c>
      <c r="L187" s="51">
        <v>15.81</v>
      </c>
    </row>
    <row r="188" spans="1:12" ht="15" x14ac:dyDescent="0.25">
      <c r="A188" s="25"/>
      <c r="B188" s="16"/>
      <c r="C188" s="11"/>
      <c r="D188" s="7" t="s">
        <v>29</v>
      </c>
      <c r="E188" s="50" t="s">
        <v>68</v>
      </c>
      <c r="F188" s="51">
        <v>110</v>
      </c>
      <c r="G188" s="51">
        <v>10.6</v>
      </c>
      <c r="H188" s="51">
        <v>17.5</v>
      </c>
      <c r="I188" s="51">
        <v>2</v>
      </c>
      <c r="J188" s="51">
        <v>208</v>
      </c>
      <c r="K188" s="52">
        <v>214</v>
      </c>
      <c r="L188" s="51">
        <v>43.57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50</v>
      </c>
      <c r="F190" s="51">
        <v>200</v>
      </c>
      <c r="G190" s="51">
        <v>0.2</v>
      </c>
      <c r="H190" s="51">
        <v>0.1</v>
      </c>
      <c r="I190" s="51">
        <v>15</v>
      </c>
      <c r="J190" s="51">
        <v>60</v>
      </c>
      <c r="K190" s="52">
        <v>430</v>
      </c>
      <c r="L190" s="51">
        <v>3.44</v>
      </c>
    </row>
    <row r="191" spans="1:12" ht="15" x14ac:dyDescent="0.25">
      <c r="A191" s="25"/>
      <c r="B191" s="16"/>
      <c r="C191" s="11"/>
      <c r="D191" s="7" t="s">
        <v>32</v>
      </c>
      <c r="E191" s="50" t="s">
        <v>69</v>
      </c>
      <c r="F191" s="51">
        <v>100</v>
      </c>
      <c r="G191" s="51">
        <v>8.0299999999999994</v>
      </c>
      <c r="H191" s="51">
        <v>8.39</v>
      </c>
      <c r="I191" s="51">
        <v>57.07</v>
      </c>
      <c r="J191" s="51">
        <v>335.6</v>
      </c>
      <c r="K191" s="52">
        <v>422</v>
      </c>
      <c r="L191" s="51">
        <v>11.7</v>
      </c>
    </row>
    <row r="192" spans="1:12" ht="15" x14ac:dyDescent="0.25">
      <c r="A192" s="25"/>
      <c r="B192" s="16"/>
      <c r="C192" s="11"/>
      <c r="D192" s="7" t="s">
        <v>33</v>
      </c>
      <c r="E192" s="50" t="s">
        <v>51</v>
      </c>
      <c r="F192" s="51">
        <v>40</v>
      </c>
      <c r="G192" s="51">
        <v>2.65</v>
      </c>
      <c r="H192" s="51">
        <v>0.35</v>
      </c>
      <c r="I192" s="51">
        <v>16.96</v>
      </c>
      <c r="J192" s="51">
        <v>81.58</v>
      </c>
      <c r="K192" s="52"/>
      <c r="L192" s="51">
        <v>4.4800000000000004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>SUM(G186:G194)</f>
        <v>30.86</v>
      </c>
      <c r="H195" s="21">
        <f>SUM(H186:H194)</f>
        <v>34.000000000000007</v>
      </c>
      <c r="I195" s="21">
        <f>SUM(I186:I194)</f>
        <v>109.94</v>
      </c>
      <c r="J195" s="21">
        <f>SUM(J186:J194)</f>
        <v>867.71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1200</v>
      </c>
      <c r="G215" s="34">
        <f>G181+G185+G195+G200+G207+G214</f>
        <v>57.94</v>
      </c>
      <c r="H215" s="34">
        <f>H181+H185+H195+H200+H207+H214</f>
        <v>52.20000000000001</v>
      </c>
      <c r="I215" s="34">
        <f>I181+I185+I195+I200+I207+I214</f>
        <v>187.05</v>
      </c>
      <c r="J215" s="34">
        <f>J181+J185+J195+J200+J207+J214</f>
        <v>1446.79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70</v>
      </c>
      <c r="F216" s="48">
        <v>120</v>
      </c>
      <c r="G216" s="48">
        <v>10</v>
      </c>
      <c r="H216" s="48">
        <v>23.28</v>
      </c>
      <c r="I216" s="48">
        <v>14.82</v>
      </c>
      <c r="J216" s="48">
        <v>309.43</v>
      </c>
      <c r="K216" s="49" t="s">
        <v>79</v>
      </c>
      <c r="L216" s="48">
        <v>56.92</v>
      </c>
    </row>
    <row r="217" spans="1:12" ht="15" x14ac:dyDescent="0.25">
      <c r="A217" s="25"/>
      <c r="B217" s="16"/>
      <c r="C217" s="11"/>
      <c r="D217" s="6"/>
      <c r="E217" s="50" t="s">
        <v>58</v>
      </c>
      <c r="F217" s="51">
        <v>150</v>
      </c>
      <c r="G217" s="51">
        <v>5.42</v>
      </c>
      <c r="H217" s="51">
        <v>4.84</v>
      </c>
      <c r="I217" s="51">
        <v>34.57</v>
      </c>
      <c r="J217" s="51">
        <v>203.66</v>
      </c>
      <c r="K217" s="52">
        <v>309</v>
      </c>
      <c r="L217" s="51">
        <v>11.73</v>
      </c>
    </row>
    <row r="218" spans="1:12" ht="15" x14ac:dyDescent="0.25">
      <c r="A218" s="25"/>
      <c r="B218" s="16"/>
      <c r="C218" s="11"/>
      <c r="D218" s="7" t="s">
        <v>22</v>
      </c>
      <c r="E218" s="50" t="s">
        <v>46</v>
      </c>
      <c r="F218" s="51">
        <v>207</v>
      </c>
      <c r="G218" s="51">
        <v>0.3</v>
      </c>
      <c r="H218" s="51">
        <v>0.1</v>
      </c>
      <c r="I218" s="51">
        <v>15.2</v>
      </c>
      <c r="J218" s="51">
        <v>62</v>
      </c>
      <c r="K218" s="52">
        <v>431</v>
      </c>
      <c r="L218" s="51">
        <v>5.87</v>
      </c>
    </row>
    <row r="219" spans="1:12" ht="15" x14ac:dyDescent="0.25">
      <c r="A219" s="25"/>
      <c r="B219" s="16"/>
      <c r="C219" s="11"/>
      <c r="D219" s="7" t="s">
        <v>23</v>
      </c>
      <c r="E219" s="50" t="s">
        <v>54</v>
      </c>
      <c r="F219" s="51">
        <v>30</v>
      </c>
      <c r="G219" s="51">
        <v>2.25</v>
      </c>
      <c r="H219" s="51">
        <v>0.87</v>
      </c>
      <c r="I219" s="51">
        <v>15.42</v>
      </c>
      <c r="J219" s="51">
        <v>78.599999999999994</v>
      </c>
      <c r="K219" s="52"/>
      <c r="L219" s="51">
        <v>4.4800000000000004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507</v>
      </c>
      <c r="G223" s="21">
        <f>SUM(G216:G222)</f>
        <v>17.97</v>
      </c>
      <c r="H223" s="21">
        <f>SUM(H216:H222)</f>
        <v>29.090000000000003</v>
      </c>
      <c r="I223" s="21">
        <f>SUM(I216:I222)</f>
        <v>80.010000000000005</v>
      </c>
      <c r="J223" s="21">
        <f>SUM(J216:J222)</f>
        <v>653.69000000000005</v>
      </c>
      <c r="K223" s="27"/>
      <c r="L223" s="21">
        <f>SUM(L216:L222)</f>
        <v>79.000000000000014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71</v>
      </c>
      <c r="F229" s="51">
        <v>250</v>
      </c>
      <c r="G229" s="51">
        <v>5.49</v>
      </c>
      <c r="H229" s="51">
        <v>7.32</v>
      </c>
      <c r="I229" s="51">
        <v>8.99</v>
      </c>
      <c r="J229" s="51">
        <v>124.79</v>
      </c>
      <c r="K229" s="52">
        <v>88</v>
      </c>
      <c r="L229" s="51">
        <v>17.23</v>
      </c>
    </row>
    <row r="230" spans="1:12" ht="15" x14ac:dyDescent="0.25">
      <c r="A230" s="25"/>
      <c r="B230" s="16"/>
      <c r="C230" s="11"/>
      <c r="D230" s="7" t="s">
        <v>29</v>
      </c>
      <c r="E230" s="50" t="s">
        <v>61</v>
      </c>
      <c r="F230" s="51">
        <v>90</v>
      </c>
      <c r="G230" s="51">
        <v>13.82</v>
      </c>
      <c r="H230" s="51">
        <v>18.27</v>
      </c>
      <c r="I230" s="51">
        <v>2.59</v>
      </c>
      <c r="J230" s="51">
        <v>230.14</v>
      </c>
      <c r="K230" s="52">
        <v>312</v>
      </c>
      <c r="L230" s="51">
        <v>46.41</v>
      </c>
    </row>
    <row r="231" spans="1:12" ht="15" x14ac:dyDescent="0.25">
      <c r="A231" s="25"/>
      <c r="B231" s="16"/>
      <c r="C231" s="11"/>
      <c r="D231" s="7" t="s">
        <v>30</v>
      </c>
      <c r="E231" s="50" t="s">
        <v>62</v>
      </c>
      <c r="F231" s="51">
        <v>150</v>
      </c>
      <c r="G231" s="51">
        <v>3.7</v>
      </c>
      <c r="H231" s="51">
        <v>5.93</v>
      </c>
      <c r="I231" s="51">
        <v>38.81</v>
      </c>
      <c r="J231" s="51">
        <v>223.4</v>
      </c>
      <c r="K231" s="52">
        <v>304</v>
      </c>
      <c r="L231" s="51">
        <v>10</v>
      </c>
    </row>
    <row r="232" spans="1:12" ht="15" x14ac:dyDescent="0.25">
      <c r="A232" s="25"/>
      <c r="B232" s="16"/>
      <c r="C232" s="11"/>
      <c r="D232" s="7" t="s">
        <v>31</v>
      </c>
      <c r="E232" s="50" t="s">
        <v>50</v>
      </c>
      <c r="F232" s="51">
        <v>200</v>
      </c>
      <c r="G232" s="51">
        <v>0.2</v>
      </c>
      <c r="H232" s="51">
        <v>0.1</v>
      </c>
      <c r="I232" s="51">
        <v>15</v>
      </c>
      <c r="J232" s="51">
        <v>60</v>
      </c>
      <c r="K232" s="52">
        <v>430</v>
      </c>
      <c r="L232" s="51">
        <v>3.44</v>
      </c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51</v>
      </c>
      <c r="F234" s="51">
        <v>30</v>
      </c>
      <c r="G234" s="51">
        <v>1.99</v>
      </c>
      <c r="H234" s="51">
        <v>0.26</v>
      </c>
      <c r="I234" s="51">
        <v>12.72</v>
      </c>
      <c r="J234" s="51">
        <v>61.19</v>
      </c>
      <c r="K234" s="52"/>
      <c r="L234" s="51">
        <v>3.36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720</v>
      </c>
      <c r="G237" s="21">
        <f>SUM(G228:G236)</f>
        <v>25.2</v>
      </c>
      <c r="H237" s="21">
        <f>SUM(H228:H236)</f>
        <v>31.880000000000003</v>
      </c>
      <c r="I237" s="21">
        <f>SUM(I228:I236)</f>
        <v>78.11</v>
      </c>
      <c r="J237" s="21">
        <f>SUM(J228:J236)</f>
        <v>699.52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1227</v>
      </c>
      <c r="G257" s="34">
        <f>G223+G227+G237+G242+G249+G256</f>
        <v>43.17</v>
      </c>
      <c r="H257" s="34">
        <f>H223+H227+H237+H242+H249+H256</f>
        <v>60.970000000000006</v>
      </c>
      <c r="I257" s="34">
        <f>I223+I227+I237+I242+I249+I256</f>
        <v>158.12</v>
      </c>
      <c r="J257" s="34">
        <f>J223+J227+J237+J242+J249+J256</f>
        <v>1353.21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60</v>
      </c>
      <c r="F258" s="48">
        <v>270</v>
      </c>
      <c r="G258" s="48">
        <v>22.97</v>
      </c>
      <c r="H258" s="48">
        <v>52.29</v>
      </c>
      <c r="I258" s="48">
        <v>24.92</v>
      </c>
      <c r="J258" s="48">
        <v>662.94</v>
      </c>
      <c r="K258" s="49">
        <v>258</v>
      </c>
      <c r="L258" s="48">
        <v>71.08</v>
      </c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50</v>
      </c>
      <c r="F260" s="51">
        <v>200</v>
      </c>
      <c r="G260" s="51">
        <v>0.2</v>
      </c>
      <c r="H260" s="51">
        <v>0.1</v>
      </c>
      <c r="I260" s="51">
        <v>15</v>
      </c>
      <c r="J260" s="51">
        <v>60</v>
      </c>
      <c r="K260" s="52">
        <v>430</v>
      </c>
      <c r="L260" s="51">
        <v>3.44</v>
      </c>
    </row>
    <row r="261" spans="1:12" ht="15" x14ac:dyDescent="0.25">
      <c r="A261" s="25"/>
      <c r="B261" s="16"/>
      <c r="C261" s="11"/>
      <c r="D261" s="7" t="s">
        <v>23</v>
      </c>
      <c r="E261" s="50" t="s">
        <v>54</v>
      </c>
      <c r="F261" s="51">
        <v>30</v>
      </c>
      <c r="G261" s="51">
        <v>2.25</v>
      </c>
      <c r="H261" s="51">
        <v>0.87</v>
      </c>
      <c r="I261" s="51">
        <v>15.42</v>
      </c>
      <c r="J261" s="51">
        <v>78.599999999999994</v>
      </c>
      <c r="K261" s="52"/>
      <c r="L261" s="51">
        <v>4.4800000000000004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>SUM(G258:G264)</f>
        <v>25.419999999999998</v>
      </c>
      <c r="H265" s="21">
        <f>SUM(H258:H264)</f>
        <v>53.26</v>
      </c>
      <c r="I265" s="21">
        <f>SUM(I258:I264)</f>
        <v>55.34</v>
      </c>
      <c r="J265" s="21">
        <f>SUM(J258:J264)</f>
        <v>801.54000000000008</v>
      </c>
      <c r="K265" s="27"/>
      <c r="L265" s="21">
        <f>SUM(L258:L264)</f>
        <v>79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72</v>
      </c>
      <c r="F271" s="51">
        <v>250</v>
      </c>
      <c r="G271" s="51">
        <v>5.76</v>
      </c>
      <c r="H271" s="51">
        <v>7.5</v>
      </c>
      <c r="I271" s="51">
        <v>16.8</v>
      </c>
      <c r="J271" s="51">
        <v>158.4</v>
      </c>
      <c r="K271" s="52">
        <v>96</v>
      </c>
      <c r="L271" s="51">
        <v>29.71</v>
      </c>
    </row>
    <row r="272" spans="1:12" ht="15" x14ac:dyDescent="0.25">
      <c r="A272" s="25"/>
      <c r="B272" s="16"/>
      <c r="C272" s="11"/>
      <c r="D272" s="7" t="s">
        <v>29</v>
      </c>
      <c r="E272" s="50" t="s">
        <v>73</v>
      </c>
      <c r="F272" s="51">
        <v>210</v>
      </c>
      <c r="G272" s="51">
        <v>13.62</v>
      </c>
      <c r="H272" s="51">
        <v>10.08</v>
      </c>
      <c r="I272" s="51">
        <v>92</v>
      </c>
      <c r="J272" s="51">
        <v>508.86</v>
      </c>
      <c r="K272" s="52">
        <v>398</v>
      </c>
      <c r="L272" s="51">
        <v>41.37</v>
      </c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50</v>
      </c>
      <c r="F274" s="51">
        <v>200</v>
      </c>
      <c r="G274" s="51">
        <v>0.2</v>
      </c>
      <c r="H274" s="51">
        <v>0.1</v>
      </c>
      <c r="I274" s="51">
        <v>15</v>
      </c>
      <c r="J274" s="51">
        <v>60</v>
      </c>
      <c r="K274" s="52">
        <v>430</v>
      </c>
      <c r="L274" s="51">
        <v>3.44</v>
      </c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51</v>
      </c>
      <c r="F276" s="51">
        <v>40</v>
      </c>
      <c r="G276" s="51">
        <v>2.65</v>
      </c>
      <c r="H276" s="51">
        <v>0.35</v>
      </c>
      <c r="I276" s="51">
        <v>16.96</v>
      </c>
      <c r="J276" s="51">
        <v>81.58</v>
      </c>
      <c r="K276" s="52"/>
      <c r="L276" s="51">
        <v>4.4800000000000004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700</v>
      </c>
      <c r="G279" s="21">
        <f>SUM(G270:G278)</f>
        <v>22.229999999999997</v>
      </c>
      <c r="H279" s="21">
        <f>SUM(H270:H278)</f>
        <v>18.03</v>
      </c>
      <c r="I279" s="21">
        <f>SUM(I270:I278)</f>
        <v>140.76</v>
      </c>
      <c r="J279" s="21">
        <f>SUM(J270:J278)</f>
        <v>808.84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1200</v>
      </c>
      <c r="G299" s="34">
        <f>G265+G269+G279+G284+G291+G298</f>
        <v>47.649999999999991</v>
      </c>
      <c r="H299" s="34">
        <f>H265+H269+H279+H284+H291+H298</f>
        <v>71.289999999999992</v>
      </c>
      <c r="I299" s="34">
        <f>I265+I269+I279+I284+I291+I298</f>
        <v>196.1</v>
      </c>
      <c r="J299" s="34">
        <f>J265+J269+J279+J284+J291+J298</f>
        <v>1610.38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74</v>
      </c>
      <c r="F300" s="48">
        <v>120</v>
      </c>
      <c r="G300" s="48">
        <v>13.12</v>
      </c>
      <c r="H300" s="48">
        <v>34.33</v>
      </c>
      <c r="I300" s="48">
        <v>6.15</v>
      </c>
      <c r="J300" s="48">
        <v>386.45</v>
      </c>
      <c r="K300" s="49">
        <v>259</v>
      </c>
      <c r="L300" s="48">
        <v>61.08</v>
      </c>
    </row>
    <row r="301" spans="1:12" ht="15" x14ac:dyDescent="0.25">
      <c r="A301" s="25"/>
      <c r="B301" s="16"/>
      <c r="C301" s="11"/>
      <c r="D301" s="6"/>
      <c r="E301" s="50" t="s">
        <v>49</v>
      </c>
      <c r="F301" s="51">
        <v>150</v>
      </c>
      <c r="G301" s="51">
        <v>8.5399999999999991</v>
      </c>
      <c r="H301" s="51">
        <v>6.92</v>
      </c>
      <c r="I301" s="51">
        <v>38.76</v>
      </c>
      <c r="J301" s="51">
        <v>251.47</v>
      </c>
      <c r="K301" s="52">
        <v>181</v>
      </c>
      <c r="L301" s="51">
        <v>10</v>
      </c>
    </row>
    <row r="302" spans="1:12" ht="15" x14ac:dyDescent="0.25">
      <c r="A302" s="25"/>
      <c r="B302" s="16"/>
      <c r="C302" s="11"/>
      <c r="D302" s="7" t="s">
        <v>22</v>
      </c>
      <c r="E302" s="50" t="s">
        <v>50</v>
      </c>
      <c r="F302" s="51">
        <v>200</v>
      </c>
      <c r="G302" s="51">
        <v>0.2</v>
      </c>
      <c r="H302" s="51">
        <v>0.1</v>
      </c>
      <c r="I302" s="51">
        <v>15</v>
      </c>
      <c r="J302" s="51">
        <v>60</v>
      </c>
      <c r="K302" s="52">
        <v>430</v>
      </c>
      <c r="L302" s="51">
        <v>3.44</v>
      </c>
    </row>
    <row r="303" spans="1:12" ht="15" x14ac:dyDescent="0.25">
      <c r="A303" s="25"/>
      <c r="B303" s="16"/>
      <c r="C303" s="11"/>
      <c r="D303" s="7" t="s">
        <v>23</v>
      </c>
      <c r="E303" s="50" t="s">
        <v>54</v>
      </c>
      <c r="F303" s="51">
        <v>30</v>
      </c>
      <c r="G303" s="51">
        <v>2.25</v>
      </c>
      <c r="H303" s="51">
        <v>0.87</v>
      </c>
      <c r="I303" s="51">
        <v>15.42</v>
      </c>
      <c r="J303" s="51">
        <v>78.599999999999994</v>
      </c>
      <c r="K303" s="52"/>
      <c r="L303" s="51">
        <v>4.4800000000000004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24.109999999999996</v>
      </c>
      <c r="H307" s="21">
        <f>SUM(H300:H306)</f>
        <v>42.22</v>
      </c>
      <c r="I307" s="21">
        <f>SUM(I300:I306)</f>
        <v>75.33</v>
      </c>
      <c r="J307" s="21">
        <f>SUM(J300:J306)</f>
        <v>776.52</v>
      </c>
      <c r="K307" s="27"/>
      <c r="L307" s="21">
        <f>SUM(L300:L306)</f>
        <v>79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75</v>
      </c>
      <c r="F313" s="51">
        <v>250</v>
      </c>
      <c r="G313" s="51">
        <v>5.47</v>
      </c>
      <c r="H313" s="51">
        <v>7.38</v>
      </c>
      <c r="I313" s="51">
        <v>10.83</v>
      </c>
      <c r="J313" s="51">
        <v>132.21</v>
      </c>
      <c r="K313" s="52">
        <v>95</v>
      </c>
      <c r="L313" s="51">
        <v>14.81</v>
      </c>
    </row>
    <row r="314" spans="1:12" ht="15" x14ac:dyDescent="0.25">
      <c r="A314" s="25"/>
      <c r="B314" s="16"/>
      <c r="C314" s="11"/>
      <c r="D314" s="7" t="s">
        <v>29</v>
      </c>
      <c r="E314" s="50" t="s">
        <v>70</v>
      </c>
      <c r="F314" s="51">
        <v>110</v>
      </c>
      <c r="G314" s="51">
        <v>8.24</v>
      </c>
      <c r="H314" s="51">
        <v>19.96</v>
      </c>
      <c r="I314" s="51">
        <v>12.54</v>
      </c>
      <c r="J314" s="51">
        <v>263.19</v>
      </c>
      <c r="K314" s="52" t="s">
        <v>79</v>
      </c>
      <c r="L314" s="51">
        <v>39.270000000000003</v>
      </c>
    </row>
    <row r="315" spans="1:12" ht="15" x14ac:dyDescent="0.25">
      <c r="A315" s="25"/>
      <c r="B315" s="16"/>
      <c r="C315" s="11"/>
      <c r="D315" s="7" t="s">
        <v>30</v>
      </c>
      <c r="E315" s="50" t="s">
        <v>53</v>
      </c>
      <c r="F315" s="51">
        <v>150</v>
      </c>
      <c r="G315" s="51">
        <v>3.06</v>
      </c>
      <c r="H315" s="51">
        <v>4.45</v>
      </c>
      <c r="I315" s="51">
        <v>20.9</v>
      </c>
      <c r="J315" s="51">
        <v>136.29</v>
      </c>
      <c r="K315" s="52">
        <v>128</v>
      </c>
      <c r="L315" s="51">
        <v>17</v>
      </c>
    </row>
    <row r="316" spans="1:12" ht="15" x14ac:dyDescent="0.25">
      <c r="A316" s="25"/>
      <c r="B316" s="16"/>
      <c r="C316" s="11"/>
      <c r="D316" s="7" t="s">
        <v>31</v>
      </c>
      <c r="E316" s="50" t="s">
        <v>50</v>
      </c>
      <c r="F316" s="51">
        <v>200</v>
      </c>
      <c r="G316" s="51">
        <v>0.2</v>
      </c>
      <c r="H316" s="51">
        <v>0.1</v>
      </c>
      <c r="I316" s="51">
        <v>15</v>
      </c>
      <c r="J316" s="51">
        <v>60</v>
      </c>
      <c r="K316" s="52">
        <v>430</v>
      </c>
      <c r="L316" s="51">
        <v>3.44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51</v>
      </c>
      <c r="F318" s="51">
        <v>40</v>
      </c>
      <c r="G318" s="51">
        <v>2.65</v>
      </c>
      <c r="H318" s="51">
        <v>0.35</v>
      </c>
      <c r="I318" s="51">
        <v>16.96</v>
      </c>
      <c r="J318" s="51">
        <v>81.58</v>
      </c>
      <c r="K318" s="52"/>
      <c r="L318" s="51">
        <v>4.4800000000000004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750</v>
      </c>
      <c r="G321" s="21">
        <f>SUM(G312:G320)</f>
        <v>19.619999999999997</v>
      </c>
      <c r="H321" s="21">
        <f>SUM(H312:H320)</f>
        <v>32.24</v>
      </c>
      <c r="I321" s="21">
        <f>SUM(I312:I320)</f>
        <v>76.22999999999999</v>
      </c>
      <c r="J321" s="21">
        <f>SUM(J312:J320)</f>
        <v>673.27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1250</v>
      </c>
      <c r="G341" s="34">
        <f>G307+G311+G321+G326+G333+G340</f>
        <v>43.72999999999999</v>
      </c>
      <c r="H341" s="34">
        <f>H307+H311+H321+H326+H333+H340</f>
        <v>74.460000000000008</v>
      </c>
      <c r="I341" s="34">
        <f>I307+I311+I321+I326+I333+I340</f>
        <v>151.56</v>
      </c>
      <c r="J341" s="34">
        <f>J307+J311+J321+J326+J333+J340</f>
        <v>1449.79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76</v>
      </c>
      <c r="F342" s="48">
        <v>170</v>
      </c>
      <c r="G342" s="48">
        <v>22.45</v>
      </c>
      <c r="H342" s="48">
        <v>17.3</v>
      </c>
      <c r="I342" s="48">
        <v>45.04</v>
      </c>
      <c r="J342" s="48">
        <v>429.79</v>
      </c>
      <c r="K342" s="49">
        <v>223</v>
      </c>
      <c r="L342" s="48">
        <v>53.1</v>
      </c>
    </row>
    <row r="343" spans="1:12" ht="15" x14ac:dyDescent="0.25">
      <c r="A343" s="15"/>
      <c r="B343" s="16"/>
      <c r="C343" s="11"/>
      <c r="D343" s="6"/>
      <c r="E343" s="50" t="s">
        <v>69</v>
      </c>
      <c r="F343" s="51">
        <v>100</v>
      </c>
      <c r="G343" s="51">
        <v>8.0299999999999994</v>
      </c>
      <c r="H343" s="51">
        <v>8.39</v>
      </c>
      <c r="I343" s="51">
        <v>57.07</v>
      </c>
      <c r="J343" s="51">
        <v>335.6</v>
      </c>
      <c r="K343" s="52">
        <v>422</v>
      </c>
      <c r="L343" s="51">
        <v>17.98</v>
      </c>
    </row>
    <row r="344" spans="1:12" ht="15" x14ac:dyDescent="0.25">
      <c r="A344" s="15"/>
      <c r="B344" s="16"/>
      <c r="C344" s="11"/>
      <c r="D344" s="7" t="s">
        <v>22</v>
      </c>
      <c r="E344" s="50" t="s">
        <v>50</v>
      </c>
      <c r="F344" s="51">
        <v>200</v>
      </c>
      <c r="G344" s="51">
        <v>0.2</v>
      </c>
      <c r="H344" s="51">
        <v>0.1</v>
      </c>
      <c r="I344" s="51">
        <v>15</v>
      </c>
      <c r="J344" s="51">
        <v>60</v>
      </c>
      <c r="K344" s="52">
        <v>430</v>
      </c>
      <c r="L344" s="51">
        <v>3.44</v>
      </c>
    </row>
    <row r="345" spans="1:12" ht="15" x14ac:dyDescent="0.25">
      <c r="A345" s="15"/>
      <c r="B345" s="16"/>
      <c r="C345" s="11"/>
      <c r="D345" s="7" t="s">
        <v>23</v>
      </c>
      <c r="E345" s="50" t="s">
        <v>54</v>
      </c>
      <c r="F345" s="51">
        <v>30</v>
      </c>
      <c r="G345" s="51">
        <v>2.25</v>
      </c>
      <c r="H345" s="51">
        <v>0.87</v>
      </c>
      <c r="I345" s="51">
        <v>15.42</v>
      </c>
      <c r="J345" s="51">
        <v>78.599999999999994</v>
      </c>
      <c r="K345" s="52"/>
      <c r="L345" s="51">
        <v>4.4800000000000004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>SUM(G342:G348)</f>
        <v>32.929999999999993</v>
      </c>
      <c r="H349" s="21">
        <f>SUM(H342:H348)</f>
        <v>26.660000000000004</v>
      </c>
      <c r="I349" s="21">
        <f>SUM(I342:I348)</f>
        <v>132.53</v>
      </c>
      <c r="J349" s="21">
        <f>SUM(J342:J348)</f>
        <v>903.99000000000012</v>
      </c>
      <c r="K349" s="27"/>
      <c r="L349" s="21">
        <f>SUM(L342:L348)</f>
        <v>79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67</v>
      </c>
      <c r="F355" s="51">
        <v>250</v>
      </c>
      <c r="G355" s="51">
        <v>9.3800000000000008</v>
      </c>
      <c r="H355" s="51">
        <v>7.66</v>
      </c>
      <c r="I355" s="51">
        <v>18.91</v>
      </c>
      <c r="J355" s="51">
        <v>182.53</v>
      </c>
      <c r="K355" s="52">
        <v>102</v>
      </c>
      <c r="L355" s="51">
        <v>13.12</v>
      </c>
    </row>
    <row r="356" spans="1:12" ht="15" x14ac:dyDescent="0.25">
      <c r="A356" s="15"/>
      <c r="B356" s="16"/>
      <c r="C356" s="11"/>
      <c r="D356" s="7" t="s">
        <v>29</v>
      </c>
      <c r="E356" s="50" t="s">
        <v>77</v>
      </c>
      <c r="F356" s="51">
        <v>210</v>
      </c>
      <c r="G356" s="51">
        <v>14.42</v>
      </c>
      <c r="H356" s="51">
        <v>22.45</v>
      </c>
      <c r="I356" s="51">
        <v>48.75</v>
      </c>
      <c r="J356" s="51">
        <v>456.57</v>
      </c>
      <c r="K356" s="52">
        <v>211</v>
      </c>
      <c r="L356" s="51">
        <v>57.96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85</v>
      </c>
      <c r="F358" s="51">
        <v>200</v>
      </c>
      <c r="G358" s="51">
        <v>0.2</v>
      </c>
      <c r="H358" s="51">
        <v>0.1</v>
      </c>
      <c r="I358" s="51">
        <v>15</v>
      </c>
      <c r="J358" s="51">
        <v>60</v>
      </c>
      <c r="K358" s="52">
        <v>430</v>
      </c>
      <c r="L358" s="51">
        <v>3.44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51</v>
      </c>
      <c r="F360" s="51">
        <v>40</v>
      </c>
      <c r="G360" s="51">
        <v>2.65</v>
      </c>
      <c r="H360" s="51">
        <v>0.35</v>
      </c>
      <c r="I360" s="51">
        <v>16.96</v>
      </c>
      <c r="J360" s="51">
        <v>81.58</v>
      </c>
      <c r="K360" s="52"/>
      <c r="L360" s="51">
        <v>4.4800000000000004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700</v>
      </c>
      <c r="G363" s="21">
        <f>SUM(G354:G362)</f>
        <v>26.65</v>
      </c>
      <c r="H363" s="21">
        <f>SUM(H354:H362)</f>
        <v>30.560000000000002</v>
      </c>
      <c r="I363" s="21">
        <f>SUM(I354:I362)</f>
        <v>99.62</v>
      </c>
      <c r="J363" s="21">
        <f>SUM(J354:J362)</f>
        <v>780.68000000000006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1200</v>
      </c>
      <c r="G383" s="34">
        <f>G349+G353+G363+G368+G375+G382</f>
        <v>59.579999999999991</v>
      </c>
      <c r="H383" s="34">
        <f>H349+H353+H363+H368+H375+H382</f>
        <v>57.220000000000006</v>
      </c>
      <c r="I383" s="34">
        <f>I349+I353+I363+I368+I375+I382</f>
        <v>232.15</v>
      </c>
      <c r="J383" s="34">
        <f>J349+J353+J363+J368+J375+J382</f>
        <v>1684.67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78</v>
      </c>
      <c r="F384" s="48">
        <v>120</v>
      </c>
      <c r="G384" s="48">
        <v>12.69</v>
      </c>
      <c r="H384" s="48">
        <v>9.2899999999999991</v>
      </c>
      <c r="I384" s="48">
        <v>11.25</v>
      </c>
      <c r="J384" s="48">
        <v>181.28</v>
      </c>
      <c r="K384" s="49" t="s">
        <v>81</v>
      </c>
      <c r="L384" s="48">
        <v>48.88</v>
      </c>
    </row>
    <row r="385" spans="1:12" ht="15" x14ac:dyDescent="0.25">
      <c r="A385" s="25"/>
      <c r="B385" s="16"/>
      <c r="C385" s="11"/>
      <c r="D385" s="6"/>
      <c r="E385" s="50" t="s">
        <v>62</v>
      </c>
      <c r="F385" s="51">
        <v>150</v>
      </c>
      <c r="G385" s="51">
        <v>3.7</v>
      </c>
      <c r="H385" s="51">
        <v>5.93</v>
      </c>
      <c r="I385" s="51">
        <v>38.81</v>
      </c>
      <c r="J385" s="51">
        <v>223.4</v>
      </c>
      <c r="K385" s="52">
        <v>304</v>
      </c>
      <c r="L385" s="51">
        <v>22.2</v>
      </c>
    </row>
    <row r="386" spans="1:12" ht="15" x14ac:dyDescent="0.25">
      <c r="A386" s="25"/>
      <c r="B386" s="16"/>
      <c r="C386" s="11"/>
      <c r="D386" s="7" t="s">
        <v>22</v>
      </c>
      <c r="E386" s="50" t="s">
        <v>50</v>
      </c>
      <c r="F386" s="51">
        <v>200</v>
      </c>
      <c r="G386" s="51">
        <v>0.2</v>
      </c>
      <c r="H386" s="51">
        <v>0.1</v>
      </c>
      <c r="I386" s="51">
        <v>15</v>
      </c>
      <c r="J386" s="51">
        <v>60</v>
      </c>
      <c r="K386" s="52">
        <v>430</v>
      </c>
      <c r="L386" s="51">
        <v>3.44</v>
      </c>
    </row>
    <row r="387" spans="1:12" ht="15" x14ac:dyDescent="0.25">
      <c r="A387" s="25"/>
      <c r="B387" s="16"/>
      <c r="C387" s="11"/>
      <c r="D387" s="7" t="s">
        <v>23</v>
      </c>
      <c r="E387" s="50" t="s">
        <v>54</v>
      </c>
      <c r="F387" s="51">
        <v>30</v>
      </c>
      <c r="G387" s="51">
        <v>2.25</v>
      </c>
      <c r="H387" s="51">
        <v>0.87</v>
      </c>
      <c r="I387" s="51">
        <v>15.42</v>
      </c>
      <c r="J387" s="51">
        <v>78.599999999999994</v>
      </c>
      <c r="K387" s="52"/>
      <c r="L387" s="51">
        <v>4.4800000000000004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18.84</v>
      </c>
      <c r="H391" s="21">
        <f>SUM(H384:H390)</f>
        <v>16.189999999999998</v>
      </c>
      <c r="I391" s="21">
        <f>SUM(I384:I390)</f>
        <v>80.48</v>
      </c>
      <c r="J391" s="21">
        <f>SUM(J384:J390)</f>
        <v>543.28</v>
      </c>
      <c r="K391" s="27"/>
      <c r="L391" s="21">
        <f>SUM(L384:L390)</f>
        <v>79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63</v>
      </c>
      <c r="F397" s="51">
        <v>250</v>
      </c>
      <c r="G397" s="51">
        <v>6.09</v>
      </c>
      <c r="H397" s="51">
        <v>7.41</v>
      </c>
      <c r="I397" s="51">
        <v>15.33</v>
      </c>
      <c r="J397" s="51">
        <v>152.69</v>
      </c>
      <c r="K397" s="52">
        <v>105</v>
      </c>
      <c r="L397" s="51">
        <v>15.49</v>
      </c>
    </row>
    <row r="398" spans="1:12" ht="15" x14ac:dyDescent="0.25">
      <c r="A398" s="25"/>
      <c r="B398" s="16"/>
      <c r="C398" s="11"/>
      <c r="D398" s="7" t="s">
        <v>29</v>
      </c>
      <c r="E398" s="50" t="s">
        <v>60</v>
      </c>
      <c r="F398" s="51">
        <v>210</v>
      </c>
      <c r="G398" s="51">
        <v>17.86</v>
      </c>
      <c r="H398" s="51">
        <v>40.67</v>
      </c>
      <c r="I398" s="51">
        <v>19.38</v>
      </c>
      <c r="J398" s="51">
        <v>515.62</v>
      </c>
      <c r="K398" s="52">
        <v>258</v>
      </c>
      <c r="L398" s="51">
        <v>55.59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50</v>
      </c>
      <c r="F400" s="51">
        <v>200</v>
      </c>
      <c r="G400" s="51">
        <v>0.2</v>
      </c>
      <c r="H400" s="51">
        <v>0.1</v>
      </c>
      <c r="I400" s="51">
        <v>15</v>
      </c>
      <c r="J400" s="51">
        <v>60</v>
      </c>
      <c r="K400" s="52">
        <v>430</v>
      </c>
      <c r="L400" s="51">
        <v>3.44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51</v>
      </c>
      <c r="F402" s="51">
        <v>40</v>
      </c>
      <c r="G402" s="51">
        <v>2.65</v>
      </c>
      <c r="H402" s="51">
        <v>0.35</v>
      </c>
      <c r="I402" s="51">
        <v>16.96</v>
      </c>
      <c r="J402" s="51">
        <v>81.58</v>
      </c>
      <c r="K402" s="52"/>
      <c r="L402" s="51">
        <v>4.4800000000000004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>SUM(G396:G404)</f>
        <v>26.799999999999997</v>
      </c>
      <c r="H405" s="21">
        <f>SUM(H396:H404)</f>
        <v>48.53</v>
      </c>
      <c r="I405" s="21">
        <f>SUM(I396:I404)</f>
        <v>66.67</v>
      </c>
      <c r="J405" s="21">
        <f>SUM(J396:J404)</f>
        <v>809.89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1200</v>
      </c>
      <c r="G425" s="34">
        <f>G391+G395+G405+G410+G417+G424</f>
        <v>45.64</v>
      </c>
      <c r="H425" s="34">
        <f>H391+H395+H405+H410+H417+H424</f>
        <v>64.72</v>
      </c>
      <c r="I425" s="34">
        <f>I391+I395+I405+I410+I417+I424</f>
        <v>147.15</v>
      </c>
      <c r="J425" s="34">
        <f>J391+J395+J405+J410+J417+J424</f>
        <v>1353.17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1214.9000000000001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47.30599999999999</v>
      </c>
      <c r="H594" s="42">
        <f t="shared" si="0"/>
        <v>64.350000000000009</v>
      </c>
      <c r="I594" s="42">
        <f t="shared" si="0"/>
        <v>165.92800000000003</v>
      </c>
      <c r="J594" s="42">
        <f t="shared" si="0"/>
        <v>1431.1890000000003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2024-11-12T11:51:59Z</dcterms:modified>
</cp:coreProperties>
</file>